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CD000289-76AA-47BC-AD61-07373F694A5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серии!$B$16:$F$21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25" i="1"/>
  <c r="I24" i="1"/>
  <c r="I23" i="1"/>
  <c r="I22" i="1"/>
  <c r="I21" i="1"/>
  <c r="I19" i="1"/>
  <c r="I18" i="1"/>
  <c r="I17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<sst xmlns="http://schemas.openxmlformats.org/spreadsheetml/2006/main" count="62" uniqueCount="49">
  <si>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</si>
  <si>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</si>
  <si>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</si>
  <si>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</si>
  <si>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</si>
  <si>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</si>
  <si>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скок на дължина девойки 9-12 клас</t>
  </si>
  <si>
    <t>14:00 /вторник/</t>
  </si>
  <si>
    <t xml:space="preserve">КРАЙНО КЛАСИРАНЕ </t>
  </si>
  <si>
    <t>край:</t>
  </si>
  <si>
    <t>съст. №</t>
  </si>
  <si>
    <t>име и фамлия</t>
  </si>
  <si>
    <t>год.</t>
  </si>
  <si>
    <t>училище</t>
  </si>
  <si>
    <t>1 опит</t>
  </si>
  <si>
    <t>2 опит</t>
  </si>
  <si>
    <t>3 опит</t>
  </si>
  <si>
    <t>резултат</t>
  </si>
  <si>
    <t>Анджелина Колева</t>
  </si>
  <si>
    <t>НТБГ</t>
  </si>
  <si>
    <t>Рада Хаджитодораова</t>
  </si>
  <si>
    <t>7 СУ " Свети Седмочисленици"</t>
  </si>
  <si>
    <t>Рая Крумова</t>
  </si>
  <si>
    <t>НФСГ</t>
  </si>
  <si>
    <t>Мария Лилова</t>
  </si>
  <si>
    <t xml:space="preserve"> 81 СУ"Виктор Юго" </t>
  </si>
  <si>
    <t>Х</t>
  </si>
  <si>
    <t>Катерина Михалева</t>
  </si>
  <si>
    <t>Андреа Николова</t>
  </si>
  <si>
    <t>9 ФЕГ''Алфонс дъо Ламартин''</t>
  </si>
  <si>
    <t>Стефания Славкова</t>
  </si>
  <si>
    <t>Вероника Ангелова</t>
  </si>
  <si>
    <t>32. СУИЧЕ "Св. Кл. Охридски"</t>
  </si>
  <si>
    <t>Виктория Чадарова</t>
  </si>
  <si>
    <t>СГСАГ "Христо Ботев"</t>
  </si>
  <si>
    <t>Ива Момчилова</t>
  </si>
  <si>
    <t>2АЕГ "Томас Джеферсън"</t>
  </si>
  <si>
    <t>Лиляна Йорданова</t>
  </si>
  <si>
    <t>ЧЕГ "Проф. Иван Апостолов"</t>
  </si>
  <si>
    <t>Ема Дилова</t>
  </si>
  <si>
    <t>35 СЕУ Д. Войников</t>
  </si>
  <si>
    <t>Виктория Павлова</t>
  </si>
  <si>
    <t xml:space="preserve">ПГО "Княгиня Мария Луиза" </t>
  </si>
  <si>
    <t>Стела Петкова</t>
  </si>
  <si>
    <t>22 СЕУ "Г. С. Раковски"</t>
  </si>
  <si>
    <t>Юлия-Чезара Стайкова</t>
  </si>
  <si>
    <t>НПГПФ</t>
  </si>
  <si>
    <t>Йоана Тодорова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</si>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</sst>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11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11"/>
      <color rgb="FF2F2F2F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164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660401</xdr:colOff>
      <xdr:row>1</xdr:row>
      <xdr:rowOff>39999</xdr:rowOff>
    </xdr:from>
    <xdr:to>
      <xdr:col>9</xdr:col>
      <xdr:colOff>0</xdr:colOff>
      <xdr:row>3</xdr:row>
      <xdr:rowOff>232833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4805" y="229870"/>
          <a:ext cx="808990" cy="703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topLeftCell="A3" zoomScale="90" zoomScaleNormal="90" workbookViewId="0">
      <selection activeCell="M16" sqref="M16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8" width="10.7109375" style="1" customWidth="1"/>
    <col min="9" max="9" width="10.7109375" style="5" customWidth="1"/>
    <col min="10" max="16384" width="9.140625" style="5"/>
  </cols>
  <sheetData>
    <row r="1" spans="1:9" ht="15" customHeight="1">
      <c r="G1" s="5"/>
    </row>
    <row r="2" spans="1:9" ht="20.100000000000001" customHeight="1">
      <c r="D2" s="5"/>
      <c r="E2" s="6"/>
      <c r="F2" s="6"/>
      <c r="G2" s="5"/>
      <c r="H2" s="7"/>
    </row>
    <row r="3" spans="1:9" ht="20.100000000000001" customHeight="1">
      <c r="D3" s="6"/>
      <c r="E3" s="8" t="s">
        <v>0</v>
      </c>
      <c r="F3" s="6"/>
      <c r="G3" s="5"/>
      <c r="H3" s="6"/>
    </row>
    <row r="4" spans="1:9" ht="20.100000000000001" customHeight="1">
      <c r="B4" s="5"/>
      <c r="E4" s="9" t="s">
        <v>1</v>
      </c>
      <c r="F4" s="10"/>
      <c r="G4" s="11"/>
      <c r="H4" s="10"/>
    </row>
    <row r="5" spans="1:9" ht="14.1" customHeight="1">
      <c r="A5" s="12" t="s">
        <v>2</v>
      </c>
      <c r="B5" s="3"/>
      <c r="C5" s="5"/>
      <c r="E5" s="13"/>
      <c r="F5" s="5"/>
      <c r="G5" s="5"/>
      <c r="H5" s="5"/>
      <c r="I5" s="28" t="s">
        <v>3</v>
      </c>
    </row>
    <row r="6" spans="1:9" ht="14.1" customHeight="1">
      <c r="A6" s="3"/>
      <c r="B6" s="3"/>
      <c r="C6" s="5"/>
      <c r="E6" s="13"/>
      <c r="F6" s="5"/>
      <c r="G6" s="5"/>
      <c r="H6" s="5"/>
      <c r="I6" s="28" t="s">
        <v>4</v>
      </c>
    </row>
    <row r="7" spans="1:9" ht="14.1" customHeight="1">
      <c r="A7" s="14"/>
      <c r="B7" s="3"/>
      <c r="C7" s="5"/>
      <c r="E7" s="13"/>
      <c r="F7" s="5"/>
      <c r="G7" s="5"/>
      <c r="H7" s="5"/>
      <c r="I7" s="14" t="s">
        <v>5</v>
      </c>
    </row>
    <row r="8" spans="1:9" ht="14.1" customHeight="1">
      <c r="A8" s="14" t="s">
        <v>6</v>
      </c>
      <c r="B8" s="3"/>
      <c r="C8" s="5"/>
      <c r="E8" s="13"/>
      <c r="F8" s="5"/>
      <c r="G8" s="5"/>
      <c r="H8" s="5"/>
      <c r="I8" s="29" t="s">
        <v>7</v>
      </c>
    </row>
    <row r="9" spans="1:9" ht="14.1" customHeight="1">
      <c r="A9" s="3"/>
      <c r="B9" s="3"/>
      <c r="C9" s="5"/>
      <c r="D9" s="5"/>
      <c r="E9" s="15" t="s">
        <v>8</v>
      </c>
      <c r="F9" s="5"/>
      <c r="G9" s="5"/>
      <c r="H9" s="5"/>
      <c r="I9" s="14" t="s">
        <v>9</v>
      </c>
    </row>
    <row r="10" spans="1:9" ht="14.1" customHeight="1">
      <c r="A10" s="16" t="s">
        <v>48</v>
      </c>
      <c r="B10" s="16" t="s">
        <v>10</v>
      </c>
      <c r="C10" s="16" t="s">
        <v>11</v>
      </c>
      <c r="D10" s="16" t="s">
        <v>12</v>
      </c>
      <c r="E10" s="16" t="s">
        <v>13</v>
      </c>
      <c r="F10" s="17" t="s">
        <v>14</v>
      </c>
      <c r="G10" s="17" t="s">
        <v>15</v>
      </c>
      <c r="H10" s="17" t="s">
        <v>16</v>
      </c>
      <c r="I10" s="16" t="s">
        <v>17</v>
      </c>
    </row>
    <row r="11" spans="1:9" ht="14.1" customHeight="1">
      <c r="A11" s="18">
        <v>1</v>
      </c>
      <c r="B11" s="19">
        <v>217</v>
      </c>
      <c r="C11" s="20" t="s">
        <v>18</v>
      </c>
      <c r="D11" s="21">
        <v>2007</v>
      </c>
      <c r="E11" s="22" t="s">
        <v>19</v>
      </c>
      <c r="F11" s="23">
        <v>4.43</v>
      </c>
      <c r="G11" s="23">
        <v>4.5999999999999996</v>
      </c>
      <c r="H11" s="23">
        <v>4.6100000000000003</v>
      </c>
      <c r="I11" s="18">
        <f t="shared" ref="I11:I19" si="0">IF(F11="","",IF(COUNT(F11:H11)&gt;0,MAX(F11:H11),"NM"))</f>
        <v>4.6100000000000003</v>
      </c>
    </row>
    <row r="12" spans="1:9" ht="14.1" customHeight="1">
      <c r="A12" s="18">
        <v>2</v>
      </c>
      <c r="B12" s="19">
        <v>214</v>
      </c>
      <c r="C12" s="20" t="s">
        <v>20</v>
      </c>
      <c r="D12" s="21">
        <v>2007</v>
      </c>
      <c r="E12" s="24" t="s">
        <v>21</v>
      </c>
      <c r="F12" s="23">
        <v>4.26</v>
      </c>
      <c r="G12" s="23">
        <v>4.09</v>
      </c>
      <c r="H12" s="23">
        <v>4.37</v>
      </c>
      <c r="I12" s="18">
        <f t="shared" si="0"/>
        <v>4.37</v>
      </c>
    </row>
    <row r="13" spans="1:9" ht="14.1" customHeight="1">
      <c r="A13" s="18">
        <v>3</v>
      </c>
      <c r="B13" s="19">
        <v>61</v>
      </c>
      <c r="C13" s="22" t="s">
        <v>22</v>
      </c>
      <c r="D13" s="25">
        <v>2009</v>
      </c>
      <c r="E13" s="24" t="s">
        <v>23</v>
      </c>
      <c r="F13" s="23">
        <v>4.3499999999999996</v>
      </c>
      <c r="G13" s="23">
        <v>4.18</v>
      </c>
      <c r="H13" s="23">
        <v>4.32</v>
      </c>
      <c r="I13" s="18">
        <f t="shared" si="0"/>
        <v>4.3499999999999996</v>
      </c>
    </row>
    <row r="14" spans="1:9" ht="14.1" customHeight="1">
      <c r="A14" s="18">
        <v>4</v>
      </c>
      <c r="B14" s="19">
        <v>274</v>
      </c>
      <c r="C14" s="20" t="s">
        <v>24</v>
      </c>
      <c r="D14" s="21">
        <v>2009</v>
      </c>
      <c r="E14" s="24" t="s">
        <v>25</v>
      </c>
      <c r="F14" s="23" t="s">
        <v>26</v>
      </c>
      <c r="G14" s="23">
        <v>4.0599999999999996</v>
      </c>
      <c r="H14" s="23" t="s">
        <v>26</v>
      </c>
      <c r="I14" s="18">
        <f t="shared" si="0"/>
        <v>4.0599999999999996</v>
      </c>
    </row>
    <row r="15" spans="1:9" ht="14.1" customHeight="1">
      <c r="A15" s="18">
        <v>5</v>
      </c>
      <c r="B15" s="19">
        <v>220</v>
      </c>
      <c r="C15" s="20" t="s">
        <v>27</v>
      </c>
      <c r="D15" s="21">
        <v>2010</v>
      </c>
      <c r="E15" s="22" t="s">
        <v>19</v>
      </c>
      <c r="F15" s="23">
        <v>3.78</v>
      </c>
      <c r="G15" s="23">
        <v>3.91</v>
      </c>
      <c r="H15" s="23">
        <v>4.04</v>
      </c>
      <c r="I15" s="18">
        <f t="shared" si="0"/>
        <v>4.04</v>
      </c>
    </row>
    <row r="16" spans="1:9" ht="14.1" customHeight="1">
      <c r="A16" s="18">
        <v>6</v>
      </c>
      <c r="B16" s="19">
        <v>231</v>
      </c>
      <c r="C16" s="20" t="s">
        <v>28</v>
      </c>
      <c r="D16" s="21">
        <v>2009</v>
      </c>
      <c r="E16" s="22" t="s">
        <v>29</v>
      </c>
      <c r="F16" s="23">
        <v>3.95</v>
      </c>
      <c r="G16" s="23" t="s">
        <v>26</v>
      </c>
      <c r="H16" s="23">
        <v>3.91</v>
      </c>
      <c r="I16" s="18">
        <f t="shared" si="0"/>
        <v>3.95</v>
      </c>
    </row>
    <row r="17" spans="1:9" ht="14.1" customHeight="1">
      <c r="A17" s="18">
        <v>7</v>
      </c>
      <c r="B17" s="19">
        <v>230</v>
      </c>
      <c r="C17" s="20" t="s">
        <v>30</v>
      </c>
      <c r="D17" s="21">
        <v>2009</v>
      </c>
      <c r="E17" s="22" t="s">
        <v>29</v>
      </c>
      <c r="F17" s="23">
        <v>3.37</v>
      </c>
      <c r="G17" s="23">
        <v>3.74</v>
      </c>
      <c r="H17" s="23">
        <v>3.37</v>
      </c>
      <c r="I17" s="18">
        <f t="shared" si="0"/>
        <v>3.74</v>
      </c>
    </row>
    <row r="18" spans="1:9" ht="14.1" customHeight="1">
      <c r="A18" s="18">
        <v>8</v>
      </c>
      <c r="B18" s="19">
        <v>251</v>
      </c>
      <c r="C18" s="20" t="s">
        <v>31</v>
      </c>
      <c r="D18" s="21">
        <v>2008</v>
      </c>
      <c r="E18" s="24" t="s">
        <v>32</v>
      </c>
      <c r="F18" s="23">
        <v>3.55</v>
      </c>
      <c r="G18" s="23">
        <v>3.63</v>
      </c>
      <c r="H18" s="23">
        <v>3.66</v>
      </c>
      <c r="I18" s="18">
        <f t="shared" si="0"/>
        <v>3.66</v>
      </c>
    </row>
    <row r="19" spans="1:9" ht="14.1" customHeight="1">
      <c r="A19" s="18">
        <v>9</v>
      </c>
      <c r="B19" s="19">
        <v>377</v>
      </c>
      <c r="C19" s="20" t="s">
        <v>33</v>
      </c>
      <c r="D19" s="21">
        <v>2007</v>
      </c>
      <c r="E19" s="24" t="s">
        <v>34</v>
      </c>
      <c r="F19" s="23" t="s">
        <v>26</v>
      </c>
      <c r="G19" s="23">
        <v>3.64</v>
      </c>
      <c r="H19" s="23" t="s">
        <v>26</v>
      </c>
      <c r="I19" s="18">
        <f t="shared" si="0"/>
        <v>3.64</v>
      </c>
    </row>
    <row r="20" spans="1:9" ht="14.1" customHeight="1">
      <c r="A20" s="18">
        <v>10</v>
      </c>
      <c r="B20" s="19">
        <v>471</v>
      </c>
      <c r="C20" s="20" t="s">
        <v>35</v>
      </c>
      <c r="D20" s="21">
        <v>2009</v>
      </c>
      <c r="E20" s="24" t="s">
        <v>36</v>
      </c>
      <c r="F20" s="23">
        <v>3.51</v>
      </c>
      <c r="G20" s="23">
        <v>3.14</v>
      </c>
      <c r="H20" s="23">
        <v>3.6</v>
      </c>
      <c r="I20" s="30">
        <v>3.6</v>
      </c>
    </row>
    <row r="21" spans="1:9" ht="14.1" customHeight="1">
      <c r="A21" s="18">
        <v>11</v>
      </c>
      <c r="B21" s="19">
        <v>557</v>
      </c>
      <c r="C21" s="20" t="s">
        <v>37</v>
      </c>
      <c r="D21" s="21">
        <v>2008</v>
      </c>
      <c r="E21" s="26" t="s">
        <v>38</v>
      </c>
      <c r="F21" s="27" t="s">
        <v>26</v>
      </c>
      <c r="G21" s="27" t="s">
        <v>26</v>
      </c>
      <c r="H21" s="27">
        <v>3.59</v>
      </c>
      <c r="I21" s="18">
        <f t="shared" ref="I21:I26" si="1">IF(F21="","",IF(COUNT(F21:H21)&gt;0,MAX(F21:H21),"NM"))</f>
        <v>3.59</v>
      </c>
    </row>
    <row r="22" spans="1:9" ht="14.1" customHeight="1">
      <c r="A22" s="18">
        <v>12</v>
      </c>
      <c r="B22" s="19">
        <v>614</v>
      </c>
      <c r="C22" s="20" t="s">
        <v>39</v>
      </c>
      <c r="D22" s="21">
        <v>2008</v>
      </c>
      <c r="E22" s="24" t="s">
        <v>40</v>
      </c>
      <c r="F22" s="23" t="s">
        <v>26</v>
      </c>
      <c r="G22" s="23">
        <v>3.57</v>
      </c>
      <c r="H22" s="23">
        <v>3.54</v>
      </c>
      <c r="I22" s="18">
        <f t="shared" si="1"/>
        <v>3.57</v>
      </c>
    </row>
    <row r="23" spans="1:9" ht="14.1" customHeight="1">
      <c r="A23" s="18">
        <v>13</v>
      </c>
      <c r="B23" s="19">
        <v>380</v>
      </c>
      <c r="C23" s="20" t="s">
        <v>41</v>
      </c>
      <c r="D23" s="21">
        <v>2009</v>
      </c>
      <c r="E23" s="24" t="s">
        <v>42</v>
      </c>
      <c r="F23" s="27">
        <v>3.36</v>
      </c>
      <c r="G23" s="27">
        <v>3.06</v>
      </c>
      <c r="H23" s="27">
        <v>3.56</v>
      </c>
      <c r="I23" s="18">
        <f t="shared" si="1"/>
        <v>3.56</v>
      </c>
    </row>
    <row r="24" spans="1:9" ht="14.1" customHeight="1">
      <c r="A24" s="18">
        <v>14</v>
      </c>
      <c r="B24" s="19">
        <v>684</v>
      </c>
      <c r="C24" s="20" t="s">
        <v>43</v>
      </c>
      <c r="D24" s="21">
        <v>2009</v>
      </c>
      <c r="E24" s="24" t="s">
        <v>44</v>
      </c>
      <c r="F24" s="23">
        <v>3.09</v>
      </c>
      <c r="G24" s="23">
        <v>3.05</v>
      </c>
      <c r="H24" s="23">
        <v>3.38</v>
      </c>
      <c r="I24" s="18">
        <f t="shared" si="1"/>
        <v>3.38</v>
      </c>
    </row>
    <row r="25" spans="1:9" ht="14.1" customHeight="1">
      <c r="A25" s="18">
        <v>15</v>
      </c>
      <c r="B25" s="19">
        <v>306</v>
      </c>
      <c r="C25" s="20" t="s">
        <v>45</v>
      </c>
      <c r="D25" s="21">
        <v>2009</v>
      </c>
      <c r="E25" s="24" t="s">
        <v>46</v>
      </c>
      <c r="F25" s="23">
        <v>3.31</v>
      </c>
      <c r="G25" s="23" t="s">
        <v>26</v>
      </c>
      <c r="H25" s="23">
        <v>3.34</v>
      </c>
      <c r="I25" s="18">
        <f t="shared" si="1"/>
        <v>3.34</v>
      </c>
    </row>
    <row r="26" spans="1:9" ht="14.1" customHeight="1">
      <c r="A26" s="18">
        <v>16</v>
      </c>
      <c r="B26" s="19">
        <v>615</v>
      </c>
      <c r="C26" s="20" t="s">
        <v>47</v>
      </c>
      <c r="D26" s="21">
        <v>2008</v>
      </c>
      <c r="E26" s="24" t="s">
        <v>40</v>
      </c>
      <c r="F26" s="23">
        <v>3</v>
      </c>
      <c r="G26" s="23" t="s">
        <v>26</v>
      </c>
      <c r="H26" s="23" t="s">
        <v>26</v>
      </c>
      <c r="I26" s="30">
        <f t="shared" si="1"/>
        <v>3</v>
      </c>
    </row>
  </sheetData>
  <sortState xmlns:xlrd2="http://schemas.microsoft.com/office/spreadsheetml/2017/richdata2" ref="B11:I26">
    <sortCondition descending="1" ref="I11:I26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2024-11-25T21:18:00Z</cp:lastPrinted>
  <dcterms:created xsi:type="dcterms:W3CDTF">2019-10-14T13:57:00Z</dcterms:created>
  <dcterms:modified xsi:type="dcterms:W3CDTF">2024-11-27T17:39:42Z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B213D8693E7E4CA181EE506E2D8878D9_12</vt:lpwstr>
  </property>
  <property fmtid="{D5CDD505-2E9C-101B-9397-08002B2CF9AE}" pid="3" name="KSOProductBuildVer">
    <vt:lpwstr>1033-12.2.0.18911</vt:lpwstr>
  </property>
</Properties>
</file>